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65" activeTab="0"/>
  </bookViews>
  <sheets>
    <sheet name="Plantenmarkt 2019" sheetId="1" r:id="rId1"/>
  </sheets>
  <definedNames/>
  <calcPr fullCalcOnLoad="1"/>
</workbook>
</file>

<file path=xl/sharedStrings.xml><?xml version="1.0" encoding="utf-8"?>
<sst xmlns="http://schemas.openxmlformats.org/spreadsheetml/2006/main" count="154" uniqueCount="153">
  <si>
    <t>DERDE INHEEMSE PLANTENMARKT</t>
  </si>
  <si>
    <r>
      <rPr>
        <b/>
        <sz val="18"/>
        <color indexed="12"/>
        <rFont val="Calibri"/>
        <family val="0"/>
      </rPr>
      <t>5 mei 2019 -</t>
    </r>
    <r>
      <rPr>
        <b/>
        <sz val="18"/>
        <color indexed="8"/>
        <rFont val="Calibri"/>
        <family val="0"/>
      </rPr>
      <t xml:space="preserve"> </t>
    </r>
    <r>
      <rPr>
        <b/>
        <sz val="18"/>
        <color indexed="15"/>
        <rFont val="Calibri"/>
        <family val="0"/>
      </rPr>
      <t>BESTELFORMULIER</t>
    </r>
  </si>
  <si>
    <r>
      <rPr>
        <b/>
        <sz val="11"/>
        <color indexed="8"/>
        <rFont val="Calibri"/>
        <family val="0"/>
      </rPr>
      <t xml:space="preserve">Vul de lijst in met uw bestelling en persoonlijke gegevens.
</t>
    </r>
    <r>
      <rPr>
        <b/>
        <sz val="11"/>
        <color indexed="8"/>
        <rFont val="Calibri"/>
        <family val="0"/>
      </rPr>
      <t xml:space="preserve">Stuur hem dan door naar </t>
    </r>
    <r>
      <rPr>
        <b/>
        <u val="single"/>
        <sz val="11"/>
        <color indexed="8"/>
        <rFont val="Calibri"/>
        <family val="0"/>
      </rPr>
      <t>plantenmarkt@natuurpuntantwerpenstad.be</t>
    </r>
    <r>
      <rPr>
        <b/>
        <sz val="11"/>
        <color indexed="8"/>
        <rFont val="Calibri"/>
        <family val="0"/>
      </rPr>
      <t xml:space="preserve">.
</t>
    </r>
    <r>
      <rPr>
        <b/>
        <sz val="11"/>
        <color indexed="8"/>
        <rFont val="Calibri"/>
        <family val="0"/>
      </rPr>
      <t>U ontvangt van ons een bevestiging met de betalingsinstructies.</t>
    </r>
  </si>
  <si>
    <t>Naam &amp; voornaam*:</t>
  </si>
  <si>
    <t>Straatnaam &amp; huisnummer*:</t>
  </si>
  <si>
    <t>Postcode &amp; woonplaats*:</t>
  </si>
  <si>
    <t>E-mail*:</t>
  </si>
  <si>
    <t>Lidnummer:</t>
  </si>
  <si>
    <t>* verplichte velden</t>
  </si>
  <si>
    <t>OMSCHRIJVING</t>
  </si>
  <si>
    <t>PRIJS</t>
  </si>
  <si>
    <t>AANTAL</t>
  </si>
  <si>
    <t>SUBTOTAAL</t>
  </si>
  <si>
    <t>Vaste planten en eenjarigen</t>
  </si>
  <si>
    <t>Aquilegia vulgaris</t>
  </si>
  <si>
    <t>Wilde akelei</t>
  </si>
  <si>
    <t>Arum maculatum</t>
  </si>
  <si>
    <t>Gevlekte aronskelk</t>
  </si>
  <si>
    <t>Campanula Rotundifolia</t>
  </si>
  <si>
    <t>Grasklokje</t>
  </si>
  <si>
    <t>Campanula trachelium</t>
  </si>
  <si>
    <t>Ruig klokje</t>
  </si>
  <si>
    <t>Centaurea cyanus</t>
  </si>
  <si>
    <t>Wilde korenbloem</t>
  </si>
  <si>
    <t xml:space="preserve">Convallaria majalis </t>
  </si>
  <si>
    <t>Lelietje-van-dalen/Meiklokje</t>
  </si>
  <si>
    <t>Corydalis solida</t>
  </si>
  <si>
    <t>Vingerhelmbloem</t>
  </si>
  <si>
    <t>Dianthus deltoides</t>
  </si>
  <si>
    <t>Steenanjer</t>
  </si>
  <si>
    <t>Dipsacus fullonum</t>
  </si>
  <si>
    <t>Grote kaardebol</t>
  </si>
  <si>
    <t>Echium vulgare</t>
  </si>
  <si>
    <t>Slangekruid</t>
  </si>
  <si>
    <t>Eupatorium cannabinum</t>
  </si>
  <si>
    <t>Koninginnekruid</t>
  </si>
  <si>
    <t>Hyacinthoides non-scripta</t>
  </si>
  <si>
    <t>Wilde hyacint</t>
  </si>
  <si>
    <t>Iris pseudacorus</t>
  </si>
  <si>
    <t>Gele lis</t>
  </si>
  <si>
    <t>Jasione montana</t>
  </si>
  <si>
    <t>Zandblauwtje</t>
  </si>
  <si>
    <t>Leucojum aestivum</t>
  </si>
  <si>
    <t>Zomerklokje</t>
  </si>
  <si>
    <t>Linaria vulgaris</t>
  </si>
  <si>
    <t>Vlasbekje</t>
  </si>
  <si>
    <t>Ornithogalum umbellatum</t>
  </si>
  <si>
    <t>Gewone vogelmelk</t>
  </si>
  <si>
    <t>Papaver rhoeas</t>
  </si>
  <si>
    <t>Grote klaproos</t>
  </si>
  <si>
    <t>Petasites hybridus</t>
  </si>
  <si>
    <t>Groot hoefblad</t>
  </si>
  <si>
    <t>Phyteuma nigrum</t>
  </si>
  <si>
    <t>Zwartblauwe rapunzel</t>
  </si>
  <si>
    <t>Polygonatum multiflorum</t>
  </si>
  <si>
    <t>Gewone salomonszegel</t>
  </si>
  <si>
    <t>Ranunculus ficaria</t>
  </si>
  <si>
    <t>Speenkruid</t>
  </si>
  <si>
    <t>Saxifraga granulata</t>
  </si>
  <si>
    <t>Knolsteenbreek</t>
  </si>
  <si>
    <t>Verbascum nigrum</t>
  </si>
  <si>
    <t>Zwarte toorts</t>
  </si>
  <si>
    <t>Veronica longifolia</t>
  </si>
  <si>
    <t>Lange ereprijs</t>
  </si>
  <si>
    <t>Vinca minor</t>
  </si>
  <si>
    <t>Kleine maagdenpalm</t>
  </si>
  <si>
    <t>Kruiden, groenten, eetbare planten</t>
  </si>
  <si>
    <t>Achillea millefolium</t>
  </si>
  <si>
    <t>Duizendblad</t>
  </si>
  <si>
    <t>Ajuga reptans</t>
  </si>
  <si>
    <t>Kruipend zenegroen</t>
  </si>
  <si>
    <t>Allium scorodoprasum</t>
  </si>
  <si>
    <t>Slangelook</t>
  </si>
  <si>
    <t xml:space="preserve">Allium ursinum </t>
  </si>
  <si>
    <t>Daslook</t>
  </si>
  <si>
    <t>Althaea officinalis</t>
  </si>
  <si>
    <t>Heemst</t>
  </si>
  <si>
    <t>Barbarea vulgaris</t>
  </si>
  <si>
    <t>Winterkers / Gewoon barbarakruid</t>
  </si>
  <si>
    <t>Campanula persicifolia</t>
  </si>
  <si>
    <t>Perzikklokje</t>
  </si>
  <si>
    <t>Centranthus ruber</t>
  </si>
  <si>
    <t>Rode spoorbloem</t>
  </si>
  <si>
    <t>Cichorium intybus</t>
  </si>
  <si>
    <t>Wilde cichorei</t>
  </si>
  <si>
    <t>Crambe maritima</t>
  </si>
  <si>
    <t>Zeekool</t>
  </si>
  <si>
    <t>Fragaria vesca</t>
  </si>
  <si>
    <t>Bosaardbei</t>
  </si>
  <si>
    <t>Galium odoratum</t>
  </si>
  <si>
    <t>Lievevrouwebedstro</t>
  </si>
  <si>
    <t>Hesperis matronalis</t>
  </si>
  <si>
    <t>Damastbloem</t>
  </si>
  <si>
    <t>Hypericum perforatum</t>
  </si>
  <si>
    <t>Sint-Janskruid</t>
  </si>
  <si>
    <t>Knautia arvensis</t>
  </si>
  <si>
    <t>Beemdkroon</t>
  </si>
  <si>
    <t>Lamium maculatum</t>
  </si>
  <si>
    <t>Gevlekte dovenetel</t>
  </si>
  <si>
    <t>Leucanthemum vulgare</t>
  </si>
  <si>
    <t>Margriet</t>
  </si>
  <si>
    <t>Lysimachia vulgaris</t>
  </si>
  <si>
    <t>Grote wederik</t>
  </si>
  <si>
    <t>Lythrum salicaria</t>
  </si>
  <si>
    <t>Grote kattenstaart</t>
  </si>
  <si>
    <t>Malva sylvestris</t>
  </si>
  <si>
    <t>Groot kaasjeskruid</t>
  </si>
  <si>
    <t>Mentha arvensis</t>
  </si>
  <si>
    <t>Akkermunt</t>
  </si>
  <si>
    <t>Nepeta cataria</t>
  </si>
  <si>
    <t>Wild kattenkruid</t>
  </si>
  <si>
    <t>Origanum vulgare</t>
  </si>
  <si>
    <t>Marjolein</t>
  </si>
  <si>
    <t>Sanguisorba officinalis</t>
  </si>
  <si>
    <t>Grote pimpernel</t>
  </si>
  <si>
    <t>Silene flos-cuculi / Lychnis flos-cuculi</t>
  </si>
  <si>
    <t>Echte koekoeksbloem</t>
  </si>
  <si>
    <t>Stachys officinalis</t>
  </si>
  <si>
    <t>Betonie</t>
  </si>
  <si>
    <t>Symphytum officinale</t>
  </si>
  <si>
    <t>Smeerwortel</t>
  </si>
  <si>
    <t>Tanacetum vulgare</t>
  </si>
  <si>
    <t>Boerenwormkruid</t>
  </si>
  <si>
    <t>Thymus pulegioides</t>
  </si>
  <si>
    <t>Grote tijm</t>
  </si>
  <si>
    <t>Viola odorata</t>
  </si>
  <si>
    <t>Maarts viooltje</t>
  </si>
  <si>
    <t>Viola tricolor</t>
  </si>
  <si>
    <t>Driekleurig viooltje</t>
  </si>
  <si>
    <t>Klimplanten</t>
  </si>
  <si>
    <t>Clematis vitalba</t>
  </si>
  <si>
    <t>Bosrank</t>
  </si>
  <si>
    <t>Humulus lupulus</t>
  </si>
  <si>
    <t xml:space="preserve">Hop </t>
  </si>
  <si>
    <t>Lonicera periclymenum</t>
  </si>
  <si>
    <t>Wilde kamperfoelie</t>
  </si>
  <si>
    <t>Struiken en bomen</t>
  </si>
  <si>
    <t>Berberis vulgaris</t>
  </si>
  <si>
    <t>Zuurbes</t>
  </si>
  <si>
    <t>Crataegus laevigata</t>
  </si>
  <si>
    <t>Tweestijlige meidoorn</t>
  </si>
  <si>
    <t>Genista pilosa</t>
  </si>
  <si>
    <t>Kruipbrem</t>
  </si>
  <si>
    <t>Juniperus communis</t>
  </si>
  <si>
    <t>Jeneverbes</t>
  </si>
  <si>
    <t>Malus sylvestris</t>
  </si>
  <si>
    <t>Wilde appel</t>
  </si>
  <si>
    <t>Prunus spinosa</t>
  </si>
  <si>
    <t>Sleedoorn</t>
  </si>
  <si>
    <t>Rosa canina</t>
  </si>
  <si>
    <t>Hondsroos</t>
  </si>
  <si>
    <t>TOTAAL</t>
  </si>
  <si>
    <t>Uw korting van 15%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</si>
</sst>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2"/>
      <color indexed="8"/>
      <name val="Verdana"/>
      <family val="0"/>
    </font>
    <font>
      <sz val="11"/>
      <color indexed="8"/>
      <name val="Helvetica Neue"/>
      <family val="2"/>
    </font>
    <font>
      <b/>
      <sz val="18"/>
      <color indexed="12"/>
      <name val="Calibri"/>
      <family val="0"/>
    </font>
    <font>
      <b/>
      <sz val="18"/>
      <color indexed="8"/>
      <name val="Calibri"/>
      <family val="0"/>
    </font>
    <font>
      <b/>
      <sz val="18"/>
      <color indexed="15"/>
      <name val="Calibri"/>
      <family val="0"/>
    </font>
    <font>
      <sz val="18"/>
      <color indexed="8"/>
      <name val="Calibri"/>
      <family val="0"/>
    </font>
    <font>
      <b/>
      <sz val="11"/>
      <color indexed="8"/>
      <name val="Calibri"/>
      <family val="0"/>
    </font>
    <font>
      <b/>
      <u val="single"/>
      <sz val="11"/>
      <color indexed="8"/>
      <name val="Calibri"/>
      <family val="0"/>
    </font>
    <font>
      <sz val="11"/>
      <color indexed="8"/>
      <name val="Calibri"/>
      <family val="0"/>
    </font>
    <font>
      <b/>
      <sz val="8"/>
      <color indexed="8"/>
      <name val="Calibri"/>
      <family val="0"/>
    </font>
    <font>
      <b/>
      <sz val="11"/>
      <color indexed="12"/>
      <name val="Calibri"/>
      <family val="0"/>
    </font>
    <font>
      <b/>
      <sz val="11"/>
      <color indexed="13"/>
      <name val="Calibri"/>
      <family val="0"/>
    </font>
    <font>
      <sz val="18"/>
      <color indexed="14"/>
      <name val="Helvetica Neue"/>
      <family val="2"/>
    </font>
    <font>
      <b/>
      <sz val="15"/>
      <color indexed="14"/>
      <name val="Helvetica Neue"/>
      <family val="2"/>
    </font>
    <font>
      <b/>
      <sz val="13"/>
      <color indexed="14"/>
      <name val="Helvetica Neue"/>
      <family val="2"/>
    </font>
    <font>
      <b/>
      <sz val="11"/>
      <color indexed="14"/>
      <name val="Helvetica Neue"/>
      <family val="2"/>
    </font>
    <font>
      <sz val="11"/>
      <color indexed="58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sz val="11"/>
      <color indexed="62"/>
      <name val="Helvetica Neue"/>
      <family val="2"/>
    </font>
    <font>
      <b/>
      <sz val="11"/>
      <color indexed="63"/>
      <name val="Helvetica Neue"/>
      <family val="2"/>
    </font>
    <font>
      <b/>
      <sz val="11"/>
      <color indexed="52"/>
      <name val="Helvetica Neue"/>
      <family val="2"/>
    </font>
    <font>
      <sz val="11"/>
      <color indexed="52"/>
      <name val="Helvetica Neue"/>
      <family val="2"/>
    </font>
    <font>
      <b/>
      <sz val="11"/>
      <color indexed="12"/>
      <name val="Helvetica Neue"/>
      <family val="2"/>
    </font>
    <font>
      <sz val="11"/>
      <color indexed="53"/>
      <name val="Helvetica Neue"/>
      <family val="2"/>
    </font>
    <font>
      <i/>
      <sz val="11"/>
      <color indexed="23"/>
      <name val="Helvetica Neue"/>
      <family val="2"/>
    </font>
    <font>
      <b/>
      <sz val="11"/>
      <color indexed="8"/>
      <name val="Helvetica Neue"/>
      <family val="2"/>
    </font>
    <font>
      <sz val="11"/>
      <color indexed="12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9C0006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i/>
      <sz val="11"/>
      <color rgb="FF7F7F7F"/>
      <name val="Helvetica Neue"/>
      <family val="2"/>
    </font>
    <font>
      <sz val="11"/>
      <color rgb="FF0061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FA7D00"/>
      <name val="Helvetica Neue"/>
      <family val="2"/>
    </font>
    <font>
      <sz val="11"/>
      <color rgb="FF9C5700"/>
      <name val="Helvetica Neue"/>
      <family val="2"/>
    </font>
    <font>
      <b/>
      <sz val="11"/>
      <color rgb="FF3F3F3F"/>
      <name val="Helvetica Neue"/>
      <family val="2"/>
    </font>
    <font>
      <sz val="18"/>
      <color theme="3"/>
      <name val="Helvetica Neue"/>
      <family val="2"/>
    </font>
    <font>
      <b/>
      <sz val="11"/>
      <color theme="1"/>
      <name val="Helvetica Neue"/>
      <family val="2"/>
    </font>
    <font>
      <sz val="11"/>
      <color rgb="FFFF0000"/>
      <name val="Helvetica Neu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4"/>
      </left>
      <right style="thin">
        <color indexed="14"/>
      </right>
      <top/>
      <bottom/>
    </border>
    <border>
      <left style="thin">
        <color indexed="14"/>
      </left>
      <right style="thin">
        <color indexed="14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thin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/>
    </border>
    <border>
      <left style="thin">
        <color indexed="14"/>
      </left>
      <right/>
      <top/>
      <bottom/>
    </border>
    <border>
      <left/>
      <right style="thin">
        <color indexed="14"/>
      </right>
      <top/>
      <bottom/>
    </border>
    <border>
      <left style="thin">
        <color indexed="14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thin">
        <color indexed="18"/>
      </bottom>
    </border>
    <border>
      <left/>
      <right style="thin">
        <color indexed="14"/>
      </right>
      <top/>
      <bottom style="thin">
        <color indexed="18"/>
      </bottom>
    </border>
    <border>
      <left style="thin">
        <color indexed="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18"/>
      </bottom>
    </border>
    <border>
      <left style="thin">
        <color indexed="14"/>
      </left>
      <right/>
      <top style="thin">
        <color indexed="18"/>
      </top>
      <bottom style="thin">
        <color indexed="8"/>
      </bottom>
    </border>
    <border>
      <left/>
      <right/>
      <top style="thin">
        <color indexed="18"/>
      </top>
      <bottom style="thin">
        <color indexed="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4"/>
      </right>
      <top style="thin">
        <color indexed="18"/>
      </top>
      <bottom style="thin">
        <color indexed="18"/>
      </bottom>
    </border>
    <border>
      <left style="thin">
        <color indexed="14"/>
      </left>
      <right/>
      <top style="thin">
        <color indexed="18"/>
      </top>
      <bottom style="thin">
        <color indexed="18"/>
      </bottom>
    </border>
    <border>
      <left style="thin">
        <color indexed="14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4"/>
      </right>
      <top style="thin">
        <color indexed="18"/>
      </top>
      <bottom/>
    </border>
    <border>
      <left style="thin">
        <color indexed="14"/>
      </left>
      <right/>
      <top/>
      <bottom style="thin">
        <color indexed="14"/>
      </bottom>
    </border>
    <border>
      <left/>
      <right/>
      <top/>
      <bottom style="thin">
        <color indexed="14"/>
      </bottom>
    </border>
    <border>
      <left/>
      <right style="thin">
        <color indexed="14"/>
      </right>
      <top/>
      <bottom style="thin">
        <color indexed="14"/>
      </bottom>
    </border>
    <border>
      <left style="thin">
        <color indexed="8"/>
      </left>
      <right style="thin">
        <color indexed="14"/>
      </right>
      <top style="thin">
        <color indexed="8"/>
      </top>
      <bottom style="thin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thin">
        <color indexed="8"/>
      </bottom>
    </border>
    <border>
      <left style="thin">
        <color indexed="14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 vertical="top" wrapText="1"/>
    </xf>
    <xf numFmtId="1" fontId="3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49" fontId="6" fillId="34" borderId="12" xfId="0" applyNumberFormat="1" applyFont="1" applyFill="1" applyBorder="1" applyAlignment="1">
      <alignment/>
    </xf>
    <xf numFmtId="49" fontId="9" fillId="33" borderId="13" xfId="0" applyNumberFormat="1" applyFont="1" applyFill="1" applyBorder="1" applyAlignment="1">
      <alignment/>
    </xf>
    <xf numFmtId="1" fontId="6" fillId="33" borderId="13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49" fontId="10" fillId="35" borderId="15" xfId="0" applyNumberFormat="1" applyFont="1" applyFill="1" applyBorder="1" applyAlignment="1">
      <alignment vertical="center"/>
    </xf>
    <xf numFmtId="1" fontId="10" fillId="35" borderId="0" xfId="0" applyNumberFormat="1" applyFont="1" applyFill="1" applyBorder="1" applyAlignment="1">
      <alignment vertical="center"/>
    </xf>
    <xf numFmtId="49" fontId="10" fillId="35" borderId="0" xfId="0" applyNumberFormat="1" applyFont="1" applyFill="1" applyBorder="1" applyAlignment="1">
      <alignment horizontal="center" vertical="center"/>
    </xf>
    <xf numFmtId="49" fontId="10" fillId="35" borderId="16" xfId="0" applyNumberFormat="1" applyFont="1" applyFill="1" applyBorder="1" applyAlignment="1">
      <alignment horizontal="center" vertical="center"/>
    </xf>
    <xf numFmtId="49" fontId="6" fillId="36" borderId="17" xfId="0" applyNumberFormat="1" applyFont="1" applyFill="1" applyBorder="1" applyAlignment="1">
      <alignment wrapText="1"/>
    </xf>
    <xf numFmtId="1" fontId="6" fillId="36" borderId="18" xfId="0" applyNumberFormat="1" applyFont="1" applyFill="1" applyBorder="1" applyAlignment="1">
      <alignment vertical="center" wrapText="1"/>
    </xf>
    <xf numFmtId="1" fontId="6" fillId="36" borderId="19" xfId="0" applyNumberFormat="1" applyFont="1" applyFill="1" applyBorder="1" applyAlignment="1">
      <alignment horizontal="center" wrapText="1"/>
    </xf>
    <xf numFmtId="1" fontId="6" fillId="36" borderId="19" xfId="0" applyNumberFormat="1" applyFont="1" applyFill="1" applyBorder="1" applyAlignment="1">
      <alignment horizontal="center"/>
    </xf>
    <xf numFmtId="1" fontId="6" fillId="36" borderId="2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vertical="top" wrapText="1"/>
    </xf>
    <xf numFmtId="2" fontId="6" fillId="33" borderId="21" xfId="0" applyNumberFormat="1" applyFont="1" applyFill="1" applyBorder="1" applyAlignment="1">
      <alignment horizontal="center"/>
    </xf>
    <xf numFmtId="1" fontId="6" fillId="33" borderId="22" xfId="0" applyNumberFormat="1" applyFont="1" applyFill="1" applyBorder="1" applyAlignment="1">
      <alignment horizontal="center"/>
    </xf>
    <xf numFmtId="2" fontId="11" fillId="33" borderId="22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6" fillId="0" borderId="23" xfId="0" applyNumberFormat="1" applyFont="1" applyBorder="1" applyAlignment="1">
      <alignment vertical="top" wrapText="1"/>
    </xf>
    <xf numFmtId="2" fontId="6" fillId="33" borderId="22" xfId="0" applyNumberFormat="1" applyFont="1" applyFill="1" applyBorder="1" applyAlignment="1">
      <alignment horizontal="center"/>
    </xf>
    <xf numFmtId="49" fontId="6" fillId="36" borderId="24" xfId="0" applyNumberFormat="1" applyFont="1" applyFill="1" applyBorder="1" applyAlignment="1">
      <alignment wrapText="1"/>
    </xf>
    <xf numFmtId="1" fontId="6" fillId="36" borderId="25" xfId="0" applyNumberFormat="1" applyFont="1" applyFill="1" applyBorder="1" applyAlignment="1">
      <alignment vertical="center"/>
    </xf>
    <xf numFmtId="2" fontId="6" fillId="36" borderId="26" xfId="0" applyNumberFormat="1" applyFont="1" applyFill="1" applyBorder="1" applyAlignment="1">
      <alignment horizontal="center"/>
    </xf>
    <xf numFmtId="1" fontId="6" fillId="36" borderId="26" xfId="0" applyNumberFormat="1" applyFont="1" applyFill="1" applyBorder="1" applyAlignment="1">
      <alignment horizontal="center"/>
    </xf>
    <xf numFmtId="2" fontId="11" fillId="36" borderId="27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49" fontId="6" fillId="33" borderId="12" xfId="0" applyNumberFormat="1" applyFont="1" applyFill="1" applyBorder="1" applyAlignment="1">
      <alignment/>
    </xf>
    <xf numFmtId="49" fontId="6" fillId="0" borderId="23" xfId="0" applyNumberFormat="1" applyFont="1" applyBorder="1" applyAlignment="1">
      <alignment/>
    </xf>
    <xf numFmtId="49" fontId="6" fillId="0" borderId="22" xfId="0" applyNumberFormat="1" applyFont="1" applyBorder="1" applyAlignment="1">
      <alignment/>
    </xf>
    <xf numFmtId="49" fontId="6" fillId="0" borderId="22" xfId="0" applyNumberFormat="1" applyFont="1" applyBorder="1" applyAlignment="1">
      <alignment vertical="top" wrapText="1"/>
    </xf>
    <xf numFmtId="49" fontId="6" fillId="0" borderId="22" xfId="0" applyNumberFormat="1" applyFont="1" applyBorder="1" applyAlignment="1">
      <alignment horizontal="left"/>
    </xf>
    <xf numFmtId="49" fontId="6" fillId="36" borderId="28" xfId="0" applyNumberFormat="1" applyFont="1" applyFill="1" applyBorder="1" applyAlignment="1">
      <alignment vertical="center"/>
    </xf>
    <xf numFmtId="1" fontId="6" fillId="36" borderId="26" xfId="0" applyNumberFormat="1" applyFont="1" applyFill="1" applyBorder="1" applyAlignment="1">
      <alignment vertical="center"/>
    </xf>
    <xf numFmtId="49" fontId="6" fillId="33" borderId="22" xfId="0" applyNumberFormat="1" applyFont="1" applyFill="1" applyBorder="1" applyAlignment="1">
      <alignment vertical="center"/>
    </xf>
    <xf numFmtId="49" fontId="6" fillId="36" borderId="24" xfId="0" applyNumberFormat="1" applyFont="1" applyFill="1" applyBorder="1" applyAlignment="1">
      <alignment vertical="center"/>
    </xf>
    <xf numFmtId="49" fontId="6" fillId="33" borderId="23" xfId="0" applyNumberFormat="1" applyFont="1" applyFill="1" applyBorder="1" applyAlignment="1">
      <alignment vertical="center"/>
    </xf>
    <xf numFmtId="49" fontId="6" fillId="33" borderId="23" xfId="0" applyNumberFormat="1" applyFont="1" applyFill="1" applyBorder="1" applyAlignment="1">
      <alignment vertical="center" wrapText="1"/>
    </xf>
    <xf numFmtId="49" fontId="6" fillId="37" borderId="29" xfId="0" applyNumberFormat="1" applyFont="1" applyFill="1" applyBorder="1" applyAlignment="1">
      <alignment vertical="center"/>
    </xf>
    <xf numFmtId="1" fontId="6" fillId="37" borderId="30" xfId="0" applyNumberFormat="1" applyFont="1" applyFill="1" applyBorder="1" applyAlignment="1">
      <alignment vertical="center"/>
    </xf>
    <xf numFmtId="2" fontId="6" fillId="37" borderId="30" xfId="0" applyNumberFormat="1" applyFont="1" applyFill="1" applyBorder="1" applyAlignment="1">
      <alignment horizontal="center" vertical="center"/>
    </xf>
    <xf numFmtId="1" fontId="6" fillId="37" borderId="30" xfId="0" applyNumberFormat="1" applyFont="1" applyFill="1" applyBorder="1" applyAlignment="1">
      <alignment horizontal="center" vertical="center"/>
    </xf>
    <xf numFmtId="2" fontId="6" fillId="37" borderId="31" xfId="0" applyNumberFormat="1" applyFont="1" applyFill="1" applyBorder="1" applyAlignment="1">
      <alignment horizontal="center" vertical="center"/>
    </xf>
    <xf numFmtId="49" fontId="6" fillId="37" borderId="15" xfId="0" applyNumberFormat="1" applyFont="1" applyFill="1" applyBorder="1" applyAlignment="1">
      <alignment vertical="center"/>
    </xf>
    <xf numFmtId="1" fontId="6" fillId="37" borderId="0" xfId="0" applyNumberFormat="1" applyFont="1" applyFill="1" applyBorder="1" applyAlignment="1">
      <alignment vertical="center"/>
    </xf>
    <xf numFmtId="2" fontId="6" fillId="37" borderId="0" xfId="0" applyNumberFormat="1" applyFont="1" applyFill="1" applyBorder="1" applyAlignment="1">
      <alignment horizontal="center" vertical="center"/>
    </xf>
    <xf numFmtId="1" fontId="6" fillId="37" borderId="0" xfId="0" applyNumberFormat="1" applyFont="1" applyFill="1" applyBorder="1" applyAlignment="1">
      <alignment horizontal="center" vertical="center"/>
    </xf>
    <xf numFmtId="2" fontId="6" fillId="37" borderId="16" xfId="0" applyNumberFormat="1" applyFont="1" applyFill="1" applyBorder="1" applyAlignment="1">
      <alignment horizontal="center" vertical="center"/>
    </xf>
    <xf numFmtId="49" fontId="10" fillId="38" borderId="32" xfId="0" applyNumberFormat="1" applyFont="1" applyFill="1" applyBorder="1" applyAlignment="1">
      <alignment vertical="center"/>
    </xf>
    <xf numFmtId="1" fontId="10" fillId="38" borderId="33" xfId="0" applyNumberFormat="1" applyFont="1" applyFill="1" applyBorder="1" applyAlignment="1">
      <alignment vertical="center"/>
    </xf>
    <xf numFmtId="2" fontId="10" fillId="38" borderId="33" xfId="0" applyNumberFormat="1" applyFont="1" applyFill="1" applyBorder="1" applyAlignment="1">
      <alignment horizontal="center" vertical="center"/>
    </xf>
    <xf numFmtId="1" fontId="10" fillId="38" borderId="33" xfId="0" applyNumberFormat="1" applyFont="1" applyFill="1" applyBorder="1" applyAlignment="1">
      <alignment horizontal="center" vertical="center"/>
    </xf>
    <xf numFmtId="2" fontId="10" fillId="38" borderId="34" xfId="0" applyNumberFormat="1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/>
    </xf>
    <xf numFmtId="1" fontId="6" fillId="34" borderId="36" xfId="0" applyNumberFormat="1" applyFont="1" applyFill="1" applyBorder="1" applyAlignment="1">
      <alignment/>
    </xf>
    <xf numFmtId="1" fontId="6" fillId="34" borderId="37" xfId="0" applyNumberFormat="1" applyFont="1" applyFill="1" applyBorder="1" applyAlignment="1">
      <alignment/>
    </xf>
    <xf numFmtId="1" fontId="6" fillId="34" borderId="35" xfId="0" applyNumberFormat="1" applyFont="1" applyFill="1" applyBorder="1" applyAlignment="1">
      <alignment/>
    </xf>
    <xf numFmtId="49" fontId="2" fillId="35" borderId="14" xfId="0" applyNumberFormat="1" applyFont="1" applyFill="1" applyBorder="1" applyAlignment="1">
      <alignment horizontal="center" vertical="center"/>
    </xf>
    <xf numFmtId="1" fontId="2" fillId="35" borderId="14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339966"/>
      <rgbColor rgb="00AAAAAA"/>
      <rgbColor rgb="00FCF305"/>
      <rgbColor rgb="00CCFFCC"/>
      <rgbColor rgb="001FB714"/>
      <rgbColor rgb="00515151"/>
      <rgbColor rgb="0096969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showGridLines="0" tabSelected="1" zoomScalePageLayoutView="0" workbookViewId="0" topLeftCell="A61">
      <selection activeCell="A81" sqref="A81:IV81"/>
    </sheetView>
  </sheetViews>
  <sheetFormatPr defaultColWidth="6.59765625" defaultRowHeight="15" customHeight="1"/>
  <cols>
    <col min="1" max="1" width="18" style="0" customWidth="1"/>
    <col min="2" max="2" width="24.19921875" style="0" customWidth="1"/>
    <col min="3" max="3" width="8.09765625" style="0" customWidth="1"/>
    <col min="4" max="4" width="7.8984375" style="0" customWidth="1"/>
    <col min="5" max="5" width="8" style="0" customWidth="1"/>
  </cols>
  <sheetData>
    <row r="1" spans="1:5" ht="27" customHeight="1">
      <c r="A1" s="59" t="s">
        <v>0</v>
      </c>
      <c r="B1" s="60"/>
      <c r="C1" s="60"/>
      <c r="D1" s="60"/>
      <c r="E1" s="60"/>
    </row>
    <row r="2" spans="1:5" ht="24.75" customHeight="1">
      <c r="A2" s="61" t="s">
        <v>1</v>
      </c>
      <c r="B2" s="62"/>
      <c r="C2" s="62"/>
      <c r="D2" s="62"/>
      <c r="E2" s="62"/>
    </row>
    <row r="3" spans="1:5" ht="24.75" customHeight="1">
      <c r="A3" s="1"/>
      <c r="B3" s="1"/>
      <c r="C3" s="1"/>
      <c r="D3" s="1"/>
      <c r="E3" s="1"/>
    </row>
    <row r="4" spans="1:5" ht="47.25" customHeight="1">
      <c r="A4" s="63" t="s">
        <v>2</v>
      </c>
      <c r="B4" s="64"/>
      <c r="C4" s="64"/>
      <c r="D4" s="64"/>
      <c r="E4" s="64"/>
    </row>
    <row r="5" spans="1:5" ht="23.25" customHeight="1">
      <c r="A5" s="2"/>
      <c r="B5" s="2"/>
      <c r="C5" s="2"/>
      <c r="D5" s="2"/>
      <c r="E5" s="2"/>
    </row>
    <row r="6" spans="1:5" ht="15" customHeight="1">
      <c r="A6" s="3" t="s">
        <v>3</v>
      </c>
      <c r="B6" s="55"/>
      <c r="C6" s="56"/>
      <c r="D6" s="56"/>
      <c r="E6" s="57"/>
    </row>
    <row r="7" spans="1:5" ht="15" customHeight="1">
      <c r="A7" s="3" t="s">
        <v>4</v>
      </c>
      <c r="B7" s="55"/>
      <c r="C7" s="56"/>
      <c r="D7" s="56"/>
      <c r="E7" s="57"/>
    </row>
    <row r="8" spans="1:5" ht="15" customHeight="1">
      <c r="A8" s="3" t="s">
        <v>5</v>
      </c>
      <c r="B8" s="55"/>
      <c r="C8" s="56"/>
      <c r="D8" s="56"/>
      <c r="E8" s="57"/>
    </row>
    <row r="9" spans="1:5" ht="15" customHeight="1">
      <c r="A9" s="3" t="s">
        <v>6</v>
      </c>
      <c r="B9" s="55"/>
      <c r="C9" s="56"/>
      <c r="D9" s="56"/>
      <c r="E9" s="57"/>
    </row>
    <row r="10" spans="1:5" ht="15" customHeight="1">
      <c r="A10" s="3" t="s">
        <v>7</v>
      </c>
      <c r="B10" s="58"/>
      <c r="C10" s="56"/>
      <c r="D10" s="56"/>
      <c r="E10" s="57"/>
    </row>
    <row r="11" spans="1:5" ht="15" customHeight="1">
      <c r="A11" s="4" t="s">
        <v>8</v>
      </c>
      <c r="B11" s="5"/>
      <c r="C11" s="5"/>
      <c r="D11" s="5"/>
      <c r="E11" s="5"/>
    </row>
    <row r="12" spans="1:5" ht="15" customHeight="1">
      <c r="A12" s="6"/>
      <c r="B12" s="6"/>
      <c r="C12" s="6"/>
      <c r="D12" s="6"/>
      <c r="E12" s="6"/>
    </row>
    <row r="13" spans="1:5" ht="25.5" customHeight="1">
      <c r="A13" s="7" t="s">
        <v>9</v>
      </c>
      <c r="B13" s="8"/>
      <c r="C13" s="9" t="s">
        <v>10</v>
      </c>
      <c r="D13" s="9" t="s">
        <v>11</v>
      </c>
      <c r="E13" s="10" t="s">
        <v>12</v>
      </c>
    </row>
    <row r="14" spans="1:5" ht="15" customHeight="1">
      <c r="A14" s="11" t="s">
        <v>13</v>
      </c>
      <c r="B14" s="12"/>
      <c r="C14" s="13"/>
      <c r="D14" s="14"/>
      <c r="E14" s="15"/>
    </row>
    <row r="15" spans="1:5" ht="15" customHeight="1">
      <c r="A15" s="16" t="s">
        <v>14</v>
      </c>
      <c r="B15" s="16" t="s">
        <v>15</v>
      </c>
      <c r="C15" s="17">
        <v>3.2</v>
      </c>
      <c r="D15" s="18"/>
      <c r="E15" s="19">
        <f aca="true" t="shared" si="0" ref="E15:E40">SUM(C15*D15)</f>
        <v>0</v>
      </c>
    </row>
    <row r="16" spans="1:5" ht="15" customHeight="1">
      <c r="A16" s="16" t="s">
        <v>16</v>
      </c>
      <c r="B16" s="16" t="s">
        <v>17</v>
      </c>
      <c r="C16" s="17">
        <v>3.2</v>
      </c>
      <c r="D16" s="18"/>
      <c r="E16" s="19">
        <f t="shared" si="0"/>
        <v>0</v>
      </c>
    </row>
    <row r="17" spans="1:5" ht="15" customHeight="1">
      <c r="A17" s="16" t="s">
        <v>18</v>
      </c>
      <c r="B17" s="20" t="s">
        <v>19</v>
      </c>
      <c r="C17" s="17">
        <v>2.5</v>
      </c>
      <c r="D17" s="18"/>
      <c r="E17" s="19">
        <f t="shared" si="0"/>
        <v>0</v>
      </c>
    </row>
    <row r="18" spans="1:5" ht="18" customHeight="1">
      <c r="A18" s="16" t="s">
        <v>20</v>
      </c>
      <c r="B18" s="16" t="s">
        <v>21</v>
      </c>
      <c r="C18" s="17">
        <v>2.5</v>
      </c>
      <c r="D18" s="18"/>
      <c r="E18" s="19">
        <f t="shared" si="0"/>
        <v>0</v>
      </c>
    </row>
    <row r="19" spans="1:5" ht="18" customHeight="1">
      <c r="A19" s="16" t="s">
        <v>22</v>
      </c>
      <c r="B19" s="16" t="s">
        <v>23</v>
      </c>
      <c r="C19" s="17">
        <v>2</v>
      </c>
      <c r="D19" s="18"/>
      <c r="E19" s="19">
        <f t="shared" si="0"/>
        <v>0</v>
      </c>
    </row>
    <row r="20" spans="1:5" ht="18" customHeight="1">
      <c r="A20" s="16" t="s">
        <v>24</v>
      </c>
      <c r="B20" s="16" t="s">
        <v>25</v>
      </c>
      <c r="C20" s="17">
        <v>2</v>
      </c>
      <c r="D20" s="18"/>
      <c r="E20" s="19">
        <f t="shared" si="0"/>
        <v>0</v>
      </c>
    </row>
    <row r="21" spans="1:5" ht="15" customHeight="1">
      <c r="A21" s="16" t="s">
        <v>26</v>
      </c>
      <c r="B21" s="16" t="s">
        <v>27</v>
      </c>
      <c r="C21" s="17">
        <v>2.5</v>
      </c>
      <c r="D21" s="18"/>
      <c r="E21" s="19">
        <f t="shared" si="0"/>
        <v>0</v>
      </c>
    </row>
    <row r="22" spans="1:5" ht="15" customHeight="1">
      <c r="A22" s="16" t="s">
        <v>28</v>
      </c>
      <c r="B22" s="16" t="s">
        <v>29</v>
      </c>
      <c r="C22" s="17">
        <v>2.5</v>
      </c>
      <c r="D22" s="18"/>
      <c r="E22" s="19">
        <f t="shared" si="0"/>
        <v>0</v>
      </c>
    </row>
    <row r="23" spans="1:5" ht="18" customHeight="1">
      <c r="A23" s="16" t="s">
        <v>30</v>
      </c>
      <c r="B23" s="16" t="s">
        <v>31</v>
      </c>
      <c r="C23" s="17">
        <v>2.5</v>
      </c>
      <c r="D23" s="18"/>
      <c r="E23" s="19">
        <f t="shared" si="0"/>
        <v>0</v>
      </c>
    </row>
    <row r="24" spans="1:5" ht="15" customHeight="1">
      <c r="A24" s="16" t="s">
        <v>32</v>
      </c>
      <c r="B24" s="16" t="s">
        <v>33</v>
      </c>
      <c r="C24" s="17">
        <v>2.5</v>
      </c>
      <c r="D24" s="18"/>
      <c r="E24" s="19">
        <f t="shared" si="0"/>
        <v>0</v>
      </c>
    </row>
    <row r="25" spans="1:5" ht="15" customHeight="1">
      <c r="A25" s="16" t="s">
        <v>34</v>
      </c>
      <c r="B25" s="16" t="s">
        <v>35</v>
      </c>
      <c r="C25" s="17">
        <v>2.5</v>
      </c>
      <c r="D25" s="18"/>
      <c r="E25" s="19">
        <f t="shared" si="0"/>
        <v>0</v>
      </c>
    </row>
    <row r="26" spans="1:5" ht="18" customHeight="1">
      <c r="A26" s="16" t="s">
        <v>36</v>
      </c>
      <c r="B26" s="16" t="s">
        <v>37</v>
      </c>
      <c r="C26" s="17">
        <v>2.5</v>
      </c>
      <c r="D26" s="18"/>
      <c r="E26" s="19">
        <f t="shared" si="0"/>
        <v>0</v>
      </c>
    </row>
    <row r="27" spans="1:5" ht="15" customHeight="1">
      <c r="A27" s="16" t="s">
        <v>38</v>
      </c>
      <c r="B27" s="16" t="s">
        <v>39</v>
      </c>
      <c r="C27" s="17">
        <v>3.2</v>
      </c>
      <c r="D27" s="18"/>
      <c r="E27" s="19">
        <f t="shared" si="0"/>
        <v>0</v>
      </c>
    </row>
    <row r="28" spans="1:5" ht="18" customHeight="1">
      <c r="A28" s="16" t="s">
        <v>40</v>
      </c>
      <c r="B28" s="16" t="s">
        <v>41</v>
      </c>
      <c r="C28" s="17">
        <v>3.2</v>
      </c>
      <c r="D28" s="18"/>
      <c r="E28" s="19">
        <f t="shared" si="0"/>
        <v>0</v>
      </c>
    </row>
    <row r="29" spans="1:5" ht="15" customHeight="1">
      <c r="A29" s="16" t="s">
        <v>42</v>
      </c>
      <c r="B29" s="16" t="s">
        <v>43</v>
      </c>
      <c r="C29" s="17">
        <v>2.5</v>
      </c>
      <c r="D29" s="18"/>
      <c r="E29" s="19">
        <f t="shared" si="0"/>
        <v>0</v>
      </c>
    </row>
    <row r="30" spans="1:5" ht="15" customHeight="1">
      <c r="A30" s="16" t="s">
        <v>44</v>
      </c>
      <c r="B30" s="16" t="s">
        <v>45</v>
      </c>
      <c r="C30" s="17">
        <v>3.2</v>
      </c>
      <c r="D30" s="18"/>
      <c r="E30" s="19">
        <f t="shared" si="0"/>
        <v>0</v>
      </c>
    </row>
    <row r="31" spans="1:5" ht="18" customHeight="1">
      <c r="A31" s="16" t="s">
        <v>46</v>
      </c>
      <c r="B31" s="16" t="s">
        <v>47</v>
      </c>
      <c r="C31" s="17">
        <v>2.5</v>
      </c>
      <c r="D31" s="18"/>
      <c r="E31" s="19">
        <f t="shared" si="0"/>
        <v>0</v>
      </c>
    </row>
    <row r="32" spans="1:5" ht="15" customHeight="1">
      <c r="A32" s="16" t="s">
        <v>48</v>
      </c>
      <c r="B32" s="16" t="s">
        <v>49</v>
      </c>
      <c r="C32" s="17">
        <v>2</v>
      </c>
      <c r="D32" s="18"/>
      <c r="E32" s="19">
        <f t="shared" si="0"/>
        <v>0</v>
      </c>
    </row>
    <row r="33" spans="1:5" ht="15" customHeight="1">
      <c r="A33" s="16" t="s">
        <v>50</v>
      </c>
      <c r="B33" s="16" t="s">
        <v>51</v>
      </c>
      <c r="C33" s="17">
        <v>3.3</v>
      </c>
      <c r="D33" s="18"/>
      <c r="E33" s="19">
        <f t="shared" si="0"/>
        <v>0</v>
      </c>
    </row>
    <row r="34" spans="1:5" ht="15" customHeight="1">
      <c r="A34" s="16" t="s">
        <v>52</v>
      </c>
      <c r="B34" s="20" t="s">
        <v>53</v>
      </c>
      <c r="C34" s="17">
        <v>3.2</v>
      </c>
      <c r="D34" s="18"/>
      <c r="E34" s="19">
        <f t="shared" si="0"/>
        <v>0</v>
      </c>
    </row>
    <row r="35" spans="1:5" ht="15" customHeight="1">
      <c r="A35" s="16" t="s">
        <v>54</v>
      </c>
      <c r="B35" s="16" t="s">
        <v>55</v>
      </c>
      <c r="C35" s="17">
        <v>3.2</v>
      </c>
      <c r="D35" s="18"/>
      <c r="E35" s="19">
        <f t="shared" si="0"/>
        <v>0</v>
      </c>
    </row>
    <row r="36" spans="1:5" ht="15" customHeight="1">
      <c r="A36" s="20" t="s">
        <v>56</v>
      </c>
      <c r="B36" s="20" t="s">
        <v>57</v>
      </c>
      <c r="C36" s="17">
        <v>2.5</v>
      </c>
      <c r="D36" s="18"/>
      <c r="E36" s="19">
        <f t="shared" si="0"/>
        <v>0</v>
      </c>
    </row>
    <row r="37" spans="1:5" ht="15" customHeight="1">
      <c r="A37" s="16" t="s">
        <v>58</v>
      </c>
      <c r="B37" s="16" t="s">
        <v>59</v>
      </c>
      <c r="C37" s="17">
        <v>3.2</v>
      </c>
      <c r="D37" s="18"/>
      <c r="E37" s="19">
        <f t="shared" si="0"/>
        <v>0</v>
      </c>
    </row>
    <row r="38" spans="1:5" ht="15" customHeight="1">
      <c r="A38" s="16" t="s">
        <v>60</v>
      </c>
      <c r="B38" s="16" t="s">
        <v>61</v>
      </c>
      <c r="C38" s="17">
        <v>2.5</v>
      </c>
      <c r="D38" s="18"/>
      <c r="E38" s="19">
        <f t="shared" si="0"/>
        <v>0</v>
      </c>
    </row>
    <row r="39" spans="1:5" ht="15" customHeight="1">
      <c r="A39" s="16" t="s">
        <v>62</v>
      </c>
      <c r="B39" s="16" t="s">
        <v>63</v>
      </c>
      <c r="C39" s="17">
        <v>3.2</v>
      </c>
      <c r="D39" s="18"/>
      <c r="E39" s="19">
        <f t="shared" si="0"/>
        <v>0</v>
      </c>
    </row>
    <row r="40" spans="1:5" ht="18" customHeight="1">
      <c r="A40" s="21" t="s">
        <v>64</v>
      </c>
      <c r="B40" s="21" t="s">
        <v>65</v>
      </c>
      <c r="C40" s="22">
        <v>2</v>
      </c>
      <c r="D40" s="18"/>
      <c r="E40" s="19">
        <f t="shared" si="0"/>
        <v>0</v>
      </c>
    </row>
    <row r="41" spans="1:5" ht="15" customHeight="1">
      <c r="A41" s="23" t="s">
        <v>66</v>
      </c>
      <c r="B41" s="24"/>
      <c r="C41" s="25"/>
      <c r="D41" s="26"/>
      <c r="E41" s="27"/>
    </row>
    <row r="42" spans="1:5" ht="15" customHeight="1">
      <c r="A42" s="20" t="s">
        <v>67</v>
      </c>
      <c r="B42" s="16" t="s">
        <v>68</v>
      </c>
      <c r="C42" s="17">
        <v>2.5</v>
      </c>
      <c r="D42" s="18"/>
      <c r="E42" s="19">
        <f aca="true" t="shared" si="1" ref="E42:E72">SUM(C42*D42)</f>
        <v>0</v>
      </c>
    </row>
    <row r="43" spans="1:5" ht="15" customHeight="1">
      <c r="A43" s="20" t="s">
        <v>69</v>
      </c>
      <c r="B43" s="16" t="s">
        <v>70</v>
      </c>
      <c r="C43" s="17">
        <v>2.5</v>
      </c>
      <c r="D43" s="18"/>
      <c r="E43" s="19">
        <f t="shared" si="1"/>
        <v>0</v>
      </c>
    </row>
    <row r="44" spans="1:5" ht="15" customHeight="1">
      <c r="A44" s="16" t="s">
        <v>71</v>
      </c>
      <c r="B44" s="16" t="s">
        <v>72</v>
      </c>
      <c r="C44" s="17">
        <v>3.2</v>
      </c>
      <c r="D44" s="18"/>
      <c r="E44" s="19">
        <f t="shared" si="1"/>
        <v>0</v>
      </c>
    </row>
    <row r="45" spans="1:5" ht="15" customHeight="1">
      <c r="A45" s="20" t="s">
        <v>73</v>
      </c>
      <c r="B45" s="16" t="s">
        <v>74</v>
      </c>
      <c r="C45" s="17">
        <v>3.2</v>
      </c>
      <c r="D45" s="18"/>
      <c r="E45" s="19">
        <f t="shared" si="1"/>
        <v>0</v>
      </c>
    </row>
    <row r="46" spans="1:5" ht="15" customHeight="1">
      <c r="A46" s="16" t="s">
        <v>75</v>
      </c>
      <c r="B46" s="16" t="s">
        <v>76</v>
      </c>
      <c r="C46" s="17">
        <v>3.2</v>
      </c>
      <c r="D46" s="18"/>
      <c r="E46" s="19">
        <f t="shared" si="1"/>
        <v>0</v>
      </c>
    </row>
    <row r="47" spans="1:5" ht="15" customHeight="1">
      <c r="A47" s="20" t="s">
        <v>77</v>
      </c>
      <c r="B47" s="16" t="s">
        <v>78</v>
      </c>
      <c r="C47" s="17">
        <v>2.5</v>
      </c>
      <c r="D47" s="18"/>
      <c r="E47" s="19">
        <f t="shared" si="1"/>
        <v>0</v>
      </c>
    </row>
    <row r="48" spans="1:5" ht="15" customHeight="1">
      <c r="A48" s="20" t="s">
        <v>79</v>
      </c>
      <c r="B48" s="16" t="s">
        <v>80</v>
      </c>
      <c r="C48" s="17">
        <v>3.2</v>
      </c>
      <c r="D48" s="18"/>
      <c r="E48" s="19">
        <f t="shared" si="1"/>
        <v>0</v>
      </c>
    </row>
    <row r="49" spans="1:5" ht="15" customHeight="1">
      <c r="A49" s="28" t="s">
        <v>81</v>
      </c>
      <c r="B49" s="16" t="s">
        <v>82</v>
      </c>
      <c r="C49" s="17">
        <v>2.5</v>
      </c>
      <c r="D49" s="18"/>
      <c r="E49" s="19">
        <f t="shared" si="1"/>
        <v>0</v>
      </c>
    </row>
    <row r="50" spans="1:5" ht="15" customHeight="1">
      <c r="A50" s="20" t="s">
        <v>83</v>
      </c>
      <c r="B50" s="16" t="s">
        <v>84</v>
      </c>
      <c r="C50" s="17">
        <v>2.5</v>
      </c>
      <c r="D50" s="18"/>
      <c r="E50" s="19">
        <f t="shared" si="1"/>
        <v>0</v>
      </c>
    </row>
    <row r="51" spans="1:5" ht="15" customHeight="1">
      <c r="A51" s="16" t="s">
        <v>85</v>
      </c>
      <c r="B51" s="16" t="s">
        <v>86</v>
      </c>
      <c r="C51" s="17">
        <v>3.2</v>
      </c>
      <c r="D51" s="18"/>
      <c r="E51" s="19">
        <f t="shared" si="1"/>
        <v>0</v>
      </c>
    </row>
    <row r="52" spans="1:5" ht="15" customHeight="1">
      <c r="A52" s="20" t="s">
        <v>87</v>
      </c>
      <c r="B52" s="16" t="s">
        <v>88</v>
      </c>
      <c r="C52" s="17">
        <v>2.5</v>
      </c>
      <c r="D52" s="18"/>
      <c r="E52" s="19">
        <f t="shared" si="1"/>
        <v>0</v>
      </c>
    </row>
    <row r="53" spans="1:5" ht="15" customHeight="1">
      <c r="A53" s="20" t="s">
        <v>89</v>
      </c>
      <c r="B53" s="16" t="s">
        <v>90</v>
      </c>
      <c r="C53" s="17">
        <v>2.5</v>
      </c>
      <c r="D53" s="18"/>
      <c r="E53" s="19">
        <f t="shared" si="1"/>
        <v>0</v>
      </c>
    </row>
    <row r="54" spans="1:5" ht="15" customHeight="1">
      <c r="A54" s="20" t="s">
        <v>91</v>
      </c>
      <c r="B54" s="16" t="s">
        <v>92</v>
      </c>
      <c r="C54" s="17">
        <v>2.5</v>
      </c>
      <c r="D54" s="18"/>
      <c r="E54" s="19">
        <f t="shared" si="1"/>
        <v>0</v>
      </c>
    </row>
    <row r="55" spans="1:5" ht="15" customHeight="1">
      <c r="A55" s="28" t="s">
        <v>93</v>
      </c>
      <c r="B55" s="16" t="s">
        <v>94</v>
      </c>
      <c r="C55" s="17">
        <v>3.2</v>
      </c>
      <c r="D55" s="18"/>
      <c r="E55" s="19">
        <f t="shared" si="1"/>
        <v>0</v>
      </c>
    </row>
    <row r="56" spans="1:5" ht="15" customHeight="1">
      <c r="A56" s="20" t="s">
        <v>95</v>
      </c>
      <c r="B56" s="16" t="s">
        <v>96</v>
      </c>
      <c r="C56" s="17">
        <v>3.2</v>
      </c>
      <c r="D56" s="18"/>
      <c r="E56" s="19">
        <f t="shared" si="1"/>
        <v>0</v>
      </c>
    </row>
    <row r="57" spans="1:5" ht="15" customHeight="1">
      <c r="A57" s="29" t="s">
        <v>97</v>
      </c>
      <c r="B57" s="29" t="s">
        <v>98</v>
      </c>
      <c r="C57" s="17">
        <v>2.5</v>
      </c>
      <c r="D57" s="18"/>
      <c r="E57" s="19">
        <f t="shared" si="1"/>
        <v>0</v>
      </c>
    </row>
    <row r="58" spans="1:5" ht="15" customHeight="1">
      <c r="A58" s="20" t="s">
        <v>99</v>
      </c>
      <c r="B58" s="16" t="s">
        <v>100</v>
      </c>
      <c r="C58" s="17">
        <v>2.5</v>
      </c>
      <c r="D58" s="18"/>
      <c r="E58" s="19">
        <f t="shared" si="1"/>
        <v>0</v>
      </c>
    </row>
    <row r="59" spans="1:5" ht="15" customHeight="1">
      <c r="A59" s="20" t="s">
        <v>101</v>
      </c>
      <c r="B59" s="16" t="s">
        <v>102</v>
      </c>
      <c r="C59" s="17">
        <v>3.2</v>
      </c>
      <c r="D59" s="18"/>
      <c r="E59" s="19">
        <f t="shared" si="1"/>
        <v>0</v>
      </c>
    </row>
    <row r="60" spans="1:5" ht="15" customHeight="1">
      <c r="A60" s="20" t="s">
        <v>103</v>
      </c>
      <c r="B60" s="16" t="s">
        <v>104</v>
      </c>
      <c r="C60" s="17">
        <v>2.5</v>
      </c>
      <c r="D60" s="18"/>
      <c r="E60" s="19">
        <f t="shared" si="1"/>
        <v>0</v>
      </c>
    </row>
    <row r="61" spans="1:5" ht="15" customHeight="1">
      <c r="A61" s="30" t="s">
        <v>105</v>
      </c>
      <c r="B61" s="21" t="s">
        <v>106</v>
      </c>
      <c r="C61" s="22">
        <v>2.5</v>
      </c>
      <c r="D61" s="18"/>
      <c r="E61" s="19">
        <f t="shared" si="1"/>
        <v>0</v>
      </c>
    </row>
    <row r="62" spans="1:5" ht="15" customHeight="1">
      <c r="A62" s="31" t="s">
        <v>107</v>
      </c>
      <c r="B62" s="32" t="s">
        <v>108</v>
      </c>
      <c r="C62" s="22">
        <v>3.2</v>
      </c>
      <c r="D62" s="18"/>
      <c r="E62" s="19">
        <f t="shared" si="1"/>
        <v>0</v>
      </c>
    </row>
    <row r="63" spans="1:5" ht="15" customHeight="1">
      <c r="A63" s="33" t="s">
        <v>109</v>
      </c>
      <c r="B63" s="32" t="s">
        <v>110</v>
      </c>
      <c r="C63" s="22">
        <v>2.5</v>
      </c>
      <c r="D63" s="18"/>
      <c r="E63" s="19">
        <f t="shared" si="1"/>
        <v>0</v>
      </c>
    </row>
    <row r="64" spans="1:5" ht="15" customHeight="1">
      <c r="A64" s="31" t="s">
        <v>111</v>
      </c>
      <c r="B64" s="32" t="s">
        <v>112</v>
      </c>
      <c r="C64" s="22">
        <v>2.5</v>
      </c>
      <c r="D64" s="18"/>
      <c r="E64" s="19">
        <f t="shared" si="1"/>
        <v>0</v>
      </c>
    </row>
    <row r="65" spans="1:5" ht="15" customHeight="1">
      <c r="A65" s="31" t="s">
        <v>113</v>
      </c>
      <c r="B65" s="32" t="s">
        <v>114</v>
      </c>
      <c r="C65" s="22">
        <v>3.2</v>
      </c>
      <c r="D65" s="18"/>
      <c r="E65" s="19">
        <f t="shared" si="1"/>
        <v>0</v>
      </c>
    </row>
    <row r="66" spans="1:5" ht="15" customHeight="1">
      <c r="A66" s="31" t="s">
        <v>115</v>
      </c>
      <c r="B66" s="32" t="s">
        <v>116</v>
      </c>
      <c r="C66" s="22">
        <v>2.5</v>
      </c>
      <c r="D66" s="18"/>
      <c r="E66" s="19">
        <f t="shared" si="1"/>
        <v>0</v>
      </c>
    </row>
    <row r="67" spans="1:5" ht="15" customHeight="1">
      <c r="A67" s="31" t="s">
        <v>117</v>
      </c>
      <c r="B67" s="32" t="s">
        <v>118</v>
      </c>
      <c r="C67" s="22">
        <v>3.2</v>
      </c>
      <c r="D67" s="18"/>
      <c r="E67" s="19">
        <f t="shared" si="1"/>
        <v>0</v>
      </c>
    </row>
    <row r="68" spans="1:5" ht="15" customHeight="1">
      <c r="A68" s="31" t="s">
        <v>119</v>
      </c>
      <c r="B68" s="32" t="s">
        <v>120</v>
      </c>
      <c r="C68" s="22">
        <v>2.5</v>
      </c>
      <c r="D68" s="18"/>
      <c r="E68" s="19">
        <f t="shared" si="1"/>
        <v>0</v>
      </c>
    </row>
    <row r="69" spans="1:5" ht="15" customHeight="1">
      <c r="A69" s="31" t="s">
        <v>121</v>
      </c>
      <c r="B69" s="32" t="s">
        <v>122</v>
      </c>
      <c r="C69" s="22">
        <v>2.5</v>
      </c>
      <c r="D69" s="18"/>
      <c r="E69" s="19">
        <f t="shared" si="1"/>
        <v>0</v>
      </c>
    </row>
    <row r="70" spans="1:5" ht="15" customHeight="1">
      <c r="A70" s="31" t="s">
        <v>123</v>
      </c>
      <c r="B70" s="32" t="s">
        <v>124</v>
      </c>
      <c r="C70" s="22">
        <v>2.5</v>
      </c>
      <c r="D70" s="18"/>
      <c r="E70" s="19">
        <f t="shared" si="1"/>
        <v>0</v>
      </c>
    </row>
    <row r="71" spans="1:5" ht="15" customHeight="1">
      <c r="A71" s="31" t="s">
        <v>125</v>
      </c>
      <c r="B71" s="32" t="s">
        <v>126</v>
      </c>
      <c r="C71" s="22">
        <v>2.5</v>
      </c>
      <c r="D71" s="18"/>
      <c r="E71" s="19">
        <f t="shared" si="1"/>
        <v>0</v>
      </c>
    </row>
    <row r="72" spans="1:5" ht="15" customHeight="1">
      <c r="A72" s="31" t="s">
        <v>127</v>
      </c>
      <c r="B72" s="32" t="s">
        <v>128</v>
      </c>
      <c r="C72" s="22">
        <v>2</v>
      </c>
      <c r="D72" s="18"/>
      <c r="E72" s="19">
        <f t="shared" si="1"/>
        <v>0</v>
      </c>
    </row>
    <row r="73" spans="1:5" ht="15" customHeight="1">
      <c r="A73" s="34" t="s">
        <v>129</v>
      </c>
      <c r="B73" s="35"/>
      <c r="C73" s="25"/>
      <c r="D73" s="26"/>
      <c r="E73" s="27"/>
    </row>
    <row r="74" spans="1:5" ht="15" customHeight="1">
      <c r="A74" s="36" t="s">
        <v>130</v>
      </c>
      <c r="B74" s="36" t="s">
        <v>131</v>
      </c>
      <c r="C74" s="22">
        <v>10</v>
      </c>
      <c r="D74" s="18"/>
      <c r="E74" s="19">
        <f>SUM(C74*D74)</f>
        <v>0</v>
      </c>
    </row>
    <row r="75" spans="1:5" ht="15" customHeight="1">
      <c r="A75" s="36" t="s">
        <v>132</v>
      </c>
      <c r="B75" s="36" t="s">
        <v>133</v>
      </c>
      <c r="C75" s="22">
        <v>5</v>
      </c>
      <c r="D75" s="18"/>
      <c r="E75" s="19">
        <f>SUM(C75*D75)</f>
        <v>0</v>
      </c>
    </row>
    <row r="76" spans="1:5" ht="15" customHeight="1">
      <c r="A76" s="36" t="s">
        <v>134</v>
      </c>
      <c r="B76" s="36" t="s">
        <v>135</v>
      </c>
      <c r="C76" s="22">
        <v>10</v>
      </c>
      <c r="D76" s="18"/>
      <c r="E76" s="19">
        <f>SUM(C76*D76)</f>
        <v>0</v>
      </c>
    </row>
    <row r="77" spans="1:5" ht="15" customHeight="1">
      <c r="A77" s="37" t="s">
        <v>136</v>
      </c>
      <c r="B77" s="24"/>
      <c r="C77" s="25"/>
      <c r="D77" s="26"/>
      <c r="E77" s="27"/>
    </row>
    <row r="78" spans="1:5" ht="18" customHeight="1">
      <c r="A78" s="16" t="s">
        <v>137</v>
      </c>
      <c r="B78" s="16" t="s">
        <v>138</v>
      </c>
      <c r="C78" s="17">
        <v>7.5</v>
      </c>
      <c r="D78" s="18"/>
      <c r="E78" s="19">
        <f aca="true" t="shared" si="2" ref="E78:E84">SUM(C78*D78)</f>
        <v>0</v>
      </c>
    </row>
    <row r="79" spans="1:5" ht="15" customHeight="1">
      <c r="A79" s="16" t="s">
        <v>139</v>
      </c>
      <c r="B79" s="16" t="s">
        <v>140</v>
      </c>
      <c r="C79" s="17">
        <v>10</v>
      </c>
      <c r="D79" s="18"/>
      <c r="E79" s="19">
        <f t="shared" si="2"/>
        <v>0</v>
      </c>
    </row>
    <row r="80" spans="1:5" ht="15" customHeight="1">
      <c r="A80" s="16" t="s">
        <v>141</v>
      </c>
      <c r="B80" s="16" t="s">
        <v>142</v>
      </c>
      <c r="C80" s="17">
        <v>7.5</v>
      </c>
      <c r="D80" s="18"/>
      <c r="E80" s="19">
        <f t="shared" si="2"/>
        <v>0</v>
      </c>
    </row>
    <row r="81" spans="1:5" ht="15" customHeight="1">
      <c r="A81" s="16" t="s">
        <v>143</v>
      </c>
      <c r="B81" s="16" t="s">
        <v>144</v>
      </c>
      <c r="C81" s="17">
        <v>10</v>
      </c>
      <c r="D81" s="18"/>
      <c r="E81" s="19">
        <f t="shared" si="2"/>
        <v>0</v>
      </c>
    </row>
    <row r="82" spans="1:5" ht="15" customHeight="1">
      <c r="A82" s="16" t="s">
        <v>145</v>
      </c>
      <c r="B82" s="16" t="s">
        <v>146</v>
      </c>
      <c r="C82" s="17">
        <v>10</v>
      </c>
      <c r="D82" s="18"/>
      <c r="E82" s="19">
        <f t="shared" si="2"/>
        <v>0</v>
      </c>
    </row>
    <row r="83" spans="1:5" ht="15" customHeight="1">
      <c r="A83" s="16" t="s">
        <v>147</v>
      </c>
      <c r="B83" s="16" t="s">
        <v>148</v>
      </c>
      <c r="C83" s="17">
        <v>10</v>
      </c>
      <c r="D83" s="18"/>
      <c r="E83" s="19">
        <f t="shared" si="2"/>
        <v>0</v>
      </c>
    </row>
    <row r="84" spans="1:5" ht="15" customHeight="1">
      <c r="A84" s="38" t="s">
        <v>149</v>
      </c>
      <c r="B84" s="39" t="s">
        <v>150</v>
      </c>
      <c r="C84" s="22">
        <v>7.5</v>
      </c>
      <c r="D84" s="18"/>
      <c r="E84" s="19">
        <f t="shared" si="2"/>
        <v>0</v>
      </c>
    </row>
    <row r="85" spans="1:5" ht="15" customHeight="1">
      <c r="A85" s="40" t="s">
        <v>12</v>
      </c>
      <c r="B85" s="41"/>
      <c r="C85" s="42"/>
      <c r="D85" s="43">
        <f>SUM(D15:D84)</f>
        <v>0</v>
      </c>
      <c r="E85" s="44">
        <f>SUM(E15:E84)</f>
        <v>0</v>
      </c>
    </row>
    <row r="86" spans="1:5" ht="15" customHeight="1">
      <c r="A86" s="45" t="s">
        <v>152</v>
      </c>
      <c r="B86" s="46"/>
      <c r="C86" s="47"/>
      <c r="D86" s="48"/>
      <c r="E86" s="49">
        <f>0.15*E85</f>
        <v>0</v>
      </c>
    </row>
    <row r="87" spans="1:5" ht="21.75" customHeight="1">
      <c r="A87" s="50" t="s">
        <v>151</v>
      </c>
      <c r="B87" s="51"/>
      <c r="C87" s="52"/>
      <c r="D87" s="53"/>
      <c r="E87" s="54">
        <f>E85-E86</f>
        <v>0</v>
      </c>
    </row>
  </sheetData>
  <sheetProtection/>
  <mergeCells count="8">
    <mergeCell ref="B9:E9"/>
    <mergeCell ref="B10:E10"/>
    <mergeCell ref="A1:E1"/>
    <mergeCell ref="A2:E2"/>
    <mergeCell ref="A4:E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sven</cp:lastModifiedBy>
  <dcterms:created xsi:type="dcterms:W3CDTF">2019-03-25T14:11:36Z</dcterms:created>
  <dcterms:modified xsi:type="dcterms:W3CDTF">2019-04-13T11:58:29Z</dcterms:modified>
  <cp:category/>
  <cp:version/>
  <cp:contentType/>
  <cp:contentStatus/>
</cp:coreProperties>
</file>